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B3BDFBCE-FF83-4606-8274-66CD9C91DFAB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<sst xmlns="http://schemas.openxmlformats.org/spreadsheetml/2006/main" count="128" uniqueCount="125">
  <si>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</si>
  <si>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</si>
  <si>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</si>
  <si>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</si>
  <si>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</si>
  <si>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</si>
  <si>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</si>
  <si>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</si>
  <si>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</si>
  <si>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</si>
  <si>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</si>
  <si>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</si>
  <si>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</si>
  <si>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</si>
  <si>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</si>
  <si>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</si>
  <si>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</si>
  <si>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</si>
  <si>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</si>
  <si>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</si>
  <si>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</si>
  <si>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</si>
  <si>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</si>
  <si>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</si>
  <si>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</si>
  <si>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</si>
  <si>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</si>
  <si>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</si>
  <si>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</si>
  <si>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</si>
  <si>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</si>
  <si>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</si>
  <si>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</si>
  <si>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</si>
  <si>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</si>
  <si>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</si>
  <si>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</si>
  <si>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</si>
  <si>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</si>
  <si>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</si>
  <si>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</si>
  <si>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</si>
  <si>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</si>
  <si>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</si>
  <si>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</si>
  <si>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</si>
  <si>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</si>
  <si>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</si>
  <si>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</si>
  <si>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</si>
  <si>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</si>
  <si>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</si>
  <si>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</si>
  <si>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</si>
  <si>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</si>
  <si>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</si>
  <si>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</si>
  <si>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</si>
  <si>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</si>
  <si>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</si>
  <si>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</si>
  <si>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</si>
  <si>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</si>
  <si>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</si>
  <si>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</si>
  <si>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</si>
  <si>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</si>
  <si>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</si>
  <si>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</si>
  <si>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</si>
  <si>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</si>
  <si>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</si>
  <si>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</si>
  <si>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</si>
  <si>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</si>
  <si>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</si>
  <si>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</si>
  <si>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</si>
  <si>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</si>
  <si>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</si>
  <si>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</si>
  <si>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</si>
  <si>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</si>
  <si>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</si>
  <si>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</si>
  <si>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</si>
  <si>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</si>
  <si>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</si>
  <si>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</si>
  <si>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</si>
  <si>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</si>
  <si>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</si>
  <si>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</si>
  <si>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</si>
  <si>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</si>
  <si>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</si>
  <si>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</si>
  <si>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</si>
  <si>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</si>
  <si>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</si>
  <si>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</si>
  <si>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</si>
  <si>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</si>
  <si>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</si>
  <si>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</si>
  <si>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</si>
  <si>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</si>
  <si>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</si>
  <si>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</si>
  <si>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</si>
  <si>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</si>
  <si>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</si>
  <si>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</si>
  <si>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</si>
  <si>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</si>
  <si>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</si>
  <si>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</si>
  <si>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</si>
  <si>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</si>
  <si>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</si>
  <si>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</si>
  <si>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</si>
  <si>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</si>
  <si>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PROMOTORA PARA EL DESARROLLO ECONÓMICO DE CHIHUAHUA</t>
  </si>
  <si>
    <t>Al 31 de diciembre de 2021 y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</si>
</sst>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F69" sqref="F69:F70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204262855.45999998</v>
      </c>
      <c r="D9" s="20">
        <f>SUM(D10:D16)</f>
        <v>192432921.41000003</v>
      </c>
      <c r="E9" s="11" t="s">
        <v>9</v>
      </c>
      <c r="F9" s="20">
        <f>SUM(F10:F18)</f>
        <v>2718060.53</v>
      </c>
      <c r="G9" s="20">
        <f>SUM(G10:G18)</f>
        <v>3290802.8</v>
      </c>
    </row>
    <row r="10" spans="2:8" x14ac:dyDescent="0.25">
      <c r="B10" s="12" t="s">
        <v>10</v>
      </c>
      <c r="C10" s="26">
        <v>11000</v>
      </c>
      <c r="D10" s="26">
        <v>11000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117340822.77</v>
      </c>
      <c r="D11" s="26">
        <v>27566078.359999999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86911032.689999998</v>
      </c>
      <c r="D13" s="26">
        <v>164855843.05000001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1694817.41</v>
      </c>
      <c r="G16" s="26">
        <v>2485657.73</v>
      </c>
    </row>
    <row r="17" spans="2:7" ht="24" x14ac:dyDescent="0.25">
      <c r="B17" s="10" t="s">
        <v>24</v>
      </c>
      <c r="C17" s="20">
        <f>SUM(C18:C24)</f>
        <v>12535750.810000001</v>
      </c>
      <c r="D17" s="20">
        <f>SUM(D18:D24)</f>
        <v>30004506.859999999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1023243.12</v>
      </c>
      <c r="G18" s="26">
        <v>805145.07</v>
      </c>
    </row>
    <row r="19" spans="2:7" x14ac:dyDescent="0.25">
      <c r="B19" s="12" t="s">
        <v>28</v>
      </c>
      <c r="C19" s="26">
        <v>8309472.2800000003</v>
      </c>
      <c r="D19" s="26">
        <v>15440775.220000001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26379.15</v>
      </c>
      <c r="D20" s="26">
        <v>7044674.3300000001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4199899.38</v>
      </c>
      <c r="D21" s="26">
        <v>7518457.3099999996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600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312349.13</v>
      </c>
      <c r="D25" s="20">
        <f>SUM(D26:D30)</f>
        <v>292951.38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16301</v>
      </c>
      <c r="D26" s="26">
        <v>15380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46.39</v>
      </c>
      <c r="G27" s="20">
        <f>SUM(G28:G30)</f>
        <v>9449.58</v>
      </c>
    </row>
    <row r="28" spans="2:7" ht="24" x14ac:dyDescent="0.25">
      <c r="B28" s="12" t="s">
        <v>46</v>
      </c>
      <c r="C28" s="26">
        <v>296048.13</v>
      </c>
      <c r="D28" s="26">
        <v>277571.38</v>
      </c>
      <c r="E28" s="13" t="s">
        <v>47</v>
      </c>
      <c r="F28" s="26">
        <v>46.39</v>
      </c>
      <c r="G28" s="26">
        <v>9449.58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168821.74</v>
      </c>
      <c r="D41" s="20">
        <f>SUM(D42:D45)</f>
        <v>163103.14000000001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168821.74</v>
      </c>
      <c r="D42" s="26">
        <v>163103.14000000001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217279777.13999999</v>
      </c>
      <c r="D47" s="20">
        <f>SUM(D41,D38,D37,D31,D25,D17,D9)</f>
        <v>222893482.79000002</v>
      </c>
      <c r="E47" s="14" t="s">
        <v>83</v>
      </c>
      <c r="F47" s="20">
        <f>SUM(F42,F38,F31,F27,F26,F23,F19,F9)</f>
        <v>2718106.92</v>
      </c>
      <c r="G47" s="20">
        <f>SUM(G42,G38,G31,G27,G26,G23,G19,G9)</f>
        <v>3300252.38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1758830</v>
      </c>
      <c r="D50" s="26">
        <v>1758830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1006003271.84</v>
      </c>
      <c r="D52" s="26">
        <v>947679244.29999995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12366082.059999999</v>
      </c>
      <c r="D53" s="26">
        <v>12279237.109999999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9131355.4499999993</v>
      </c>
      <c r="D54" s="26">
        <v>8744971.7599999998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-40762395.579999998</v>
      </c>
      <c r="D55" s="26">
        <v>-35607398.879999995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2718106.92</v>
      </c>
      <c r="G59" s="20">
        <f>SUM(G47,G57)</f>
        <v>3300252.38</v>
      </c>
    </row>
    <row r="60" spans="2:7" ht="24" x14ac:dyDescent="0.25">
      <c r="B60" s="4" t="s">
        <v>103</v>
      </c>
      <c r="C60" s="20">
        <f>SUM(C50:C58)</f>
        <v>988497143.76999998</v>
      </c>
      <c r="D60" s="20">
        <f>SUM(D50:D58)</f>
        <v>934854884.28999996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1205776920.9099998</v>
      </c>
      <c r="D62" s="20">
        <f>SUM(D47,D60)</f>
        <v>1157748367.0799999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278482908.89999998</v>
      </c>
      <c r="G63" s="20">
        <f>SUM(G64:G66)</f>
        <v>278482908.89999998</v>
      </c>
    </row>
    <row r="64" spans="2:7" x14ac:dyDescent="0.25">
      <c r="B64" s="15"/>
      <c r="C64" s="23"/>
      <c r="D64" s="23"/>
      <c r="E64" s="11" t="s">
        <v>107</v>
      </c>
      <c r="F64" s="26">
        <v>10952891.960000001</v>
      </c>
      <c r="G64" s="26">
        <v>10952891.960000001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267530016.94</v>
      </c>
      <c r="G66" s="26">
        <v>267530016.94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903999678.57999992</v>
      </c>
      <c r="G68" s="20">
        <f>SUM(G69:G73)</f>
        <v>855388979.29000008</v>
      </c>
    </row>
    <row r="69" spans="2:7" x14ac:dyDescent="0.25">
      <c r="B69" s="15"/>
      <c r="C69" s="23"/>
      <c r="D69" s="23"/>
      <c r="E69" s="11" t="s">
        <v>111</v>
      </c>
      <c r="F69" s="26">
        <v>48610699.289999999</v>
      </c>
      <c r="G69" s="26">
        <v>82707402.840000004</v>
      </c>
    </row>
    <row r="70" spans="2:7" x14ac:dyDescent="0.25">
      <c r="B70" s="15"/>
      <c r="C70" s="23"/>
      <c r="D70" s="23"/>
      <c r="E70" s="11" t="s">
        <v>112</v>
      </c>
      <c r="F70" s="26">
        <v>855388979.28999996</v>
      </c>
      <c r="G70" s="26">
        <v>772681576.45000005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0</v>
      </c>
      <c r="G73" s="26">
        <v>0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20576226.51000002</v>
      </c>
      <c r="G75" s="20">
        <f>SUM(G76:G77)</f>
        <v>20576226.51000002</v>
      </c>
    </row>
    <row r="76" spans="2:7" x14ac:dyDescent="0.25">
      <c r="B76" s="15"/>
      <c r="C76" s="23"/>
      <c r="D76" s="23"/>
      <c r="E76" s="11" t="s">
        <v>117</v>
      </c>
      <c r="F76" s="26">
        <v>-167471499.56999999</v>
      </c>
      <c r="G76" s="26">
        <v>-167471499.56999999</v>
      </c>
    </row>
    <row r="77" spans="2:7" x14ac:dyDescent="0.25">
      <c r="B77" s="15"/>
      <c r="C77" s="23"/>
      <c r="D77" s="23"/>
      <c r="E77" s="11" t="s">
        <v>118</v>
      </c>
      <c r="F77" s="26">
        <v>188047726.08000001</v>
      </c>
      <c r="G77" s="26">
        <v>188047726.08000001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1203058813.99</v>
      </c>
      <c r="G79" s="20">
        <f>SUM(G63,G68,G75)</f>
        <v>1154448114.7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1205776920.9100001</v>
      </c>
      <c r="G81" s="20">
        <f>SUM(G59,G79)</f>
        <v>1157748367.0800002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p8k7pb45JmuFYX1xUwJly6waHAmp1dXVDuVRSK4FIegM/Zwua1ZxGJ5fpyngqr8SOWoEeT4kAw/4gup9sPwcZw==" saltValue="CvUJdUmNObnl6ieGdW8t1A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2022-01-18T21:37:20Z</dcterms:modified>
</cp:coreProperties>
</file>